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cpipe.ru\data\General Business\Procurement Department\Прохоров ОЦЕНКА\2 Дог ПРОДАЖА\187 Продажа спецтехники ВР\"/>
    </mc:Choice>
  </mc:AlternateContent>
  <bookViews>
    <workbookView xWindow="0" yWindow="0" windowWidth="28800" windowHeight="1200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M15" i="2" l="1"/>
  <c r="M20" i="2" s="1"/>
  <c r="E22" i="2" s="1"/>
  <c r="M16" i="2"/>
  <c r="M17" i="2"/>
  <c r="M18" i="2"/>
  <c r="M19" i="2"/>
  <c r="N20" i="2"/>
  <c r="E23" i="2" s="1"/>
  <c r="M9" i="2" l="1"/>
  <c r="M10" i="2"/>
  <c r="M11" i="2"/>
  <c r="M12" i="2"/>
  <c r="M13" i="2"/>
  <c r="M14" i="2"/>
  <c r="K20" i="2" l="1"/>
</calcChain>
</file>

<file path=xl/sharedStrings.xml><?xml version="1.0" encoding="utf-8"?>
<sst xmlns="http://schemas.openxmlformats.org/spreadsheetml/2006/main" count="102" uniqueCount="67">
  <si>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</si>
  <si>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</si>
  <si>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</si>
  <si>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</si>
  <si>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</si>
  <si>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</si>
  <si>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Производитель/
Manufacturer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</si>
  <si>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</si>
  <si>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</si>
  <si>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</si>
  <si>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</si>
  <si>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</si>
  <si>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</si>
  <si>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</si>
  <si>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</si>
  <si>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</si>
  <si>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</si>
  <si>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</si>
  <si>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</si>
  <si>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</si>
  <si>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</si>
  <si>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</si>
  <si>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</si>
  <si>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</si>
  <si>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</si>
  <si>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 xml:space="preserve">Технические характеристики, наработка, состояние/ technic </t>
  </si>
  <si>
    <t>ВР</t>
  </si>
  <si>
    <t>Начальная минимальная цена с НДС, руб / Jump-off price, with VAT, RUB</t>
  </si>
  <si>
    <t>KZT</t>
  </si>
  <si>
    <r>
      <t>Условия поставки: вывоз со склада в г. Атырау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>Terms of delivery: buyer’s warehouse/seller’s warehouse, warehouse address(pick one or propose your own variant).</t>
    </r>
  </si>
  <si>
    <t>Итого сумма без НДС составляет/ Total amount excluding VAT</t>
  </si>
  <si>
    <t xml:space="preserve">Итого НДС (12%) составляет / Total Vat  (12%) </t>
  </si>
  <si>
    <t>Заполнить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</si>
  <si>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с  НДС 12%</t>
    </r>
    <r>
      <rPr>
        <b/>
        <sz val="13"/>
        <color theme="1"/>
        <rFont val="Times New Roman"/>
        <family val="1"/>
        <charset val="204"/>
      </rPr>
      <t>, KZT / Jump-off price, incl VAT 12%, KZT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</si>
  <si>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KZT/ Price per ea incl VAT 12%, KZT</t>
    </r>
  </si>
  <si>
    <t>Урал 4320-1151-41 гос. номер: E641AZ</t>
  </si>
  <si>
    <t>Прицеп автомобильный Нефаз 8332-10-02 (гос. ном. 0313EX)</t>
  </si>
  <si>
    <t>Прицеп автомобильный Нефаз 8332-10-02 (гос.ном. 0542EX)</t>
  </si>
  <si>
    <t>Прицеп автомобильный Нефаз 8332-10-02 (гос. ном. 0312EX)</t>
  </si>
  <si>
    <t>Прицеп автомобильный Нефаз 8332-10-02 (гос.ном. 0316EX)</t>
  </si>
  <si>
    <t>Прицеп автомобильный Нефаз 8332-10-02 (гос. ном. 0311EX)</t>
  </si>
  <si>
    <t>Прицеп автомобильный Нефаз 8332-10-02 (гос. ном. 0315EX)</t>
  </si>
  <si>
    <t>Урал 4320-1151-41</t>
  </si>
  <si>
    <t>Нефаз 8332-10-02</t>
  </si>
  <si>
    <t>Гусеничный транспортер ГТ-ТБУ</t>
  </si>
  <si>
    <r>
      <t>Цена за ед. без</t>
    </r>
    <r>
      <rPr>
        <b/>
        <u/>
        <sz val="13"/>
        <color theme="1"/>
        <rFont val="Times New Roman"/>
        <family val="1"/>
        <charset val="204"/>
      </rPr>
      <t xml:space="preserve"> НДС 12%</t>
    </r>
    <r>
      <rPr>
        <b/>
        <sz val="13"/>
        <color theme="1"/>
        <rFont val="Times New Roman"/>
        <family val="1"/>
        <charset val="204"/>
      </rPr>
      <t>, KZT/ Price per ea without VAT 12%, KZT</t>
    </r>
  </si>
  <si>
    <t>Допускается предоставление Предложения Покупателя на любое количество единиц техники</t>
  </si>
  <si>
    <t>FA03038/FNO-01984</t>
  </si>
  <si>
    <t>FA03039/FNO-01985</t>
  </si>
  <si>
    <t>FA03041/FNO-01987</t>
  </si>
  <si>
    <t>FA03037/FNO-01983</t>
  </si>
  <si>
    <t>FA03040/FNO-01986</t>
  </si>
  <si>
    <t>FA03042/FNO-01988</t>
  </si>
  <si>
    <t>FA01157/FNO-00512</t>
  </si>
  <si>
    <t>FA04572/FNO-03454</t>
  </si>
  <si>
    <t>Тендер № 0187-Proc-2019 Реализация специальной техники ВР/ Tender №0187-Proc-2019 Sale of special equipment ER</t>
  </si>
  <si>
    <t>FA04569/FNO-03451</t>
  </si>
  <si>
    <t>НЕФАЗ-42111-0000010-11 на шасси КАМАЗ 4326-15</t>
  </si>
  <si>
    <t>FA04570/FNO-03452</t>
  </si>
  <si>
    <t xml:space="preserve"> НЕФАЗ-42111-0000010-11 на шасси КАМАЗ 4326-15</t>
  </si>
  <si>
    <t>ПАРМ на шасси КАМАЗ 43118</t>
  </si>
  <si>
    <t>FA04448/FNO-03328</t>
  </si>
  <si>
    <t>Гусеничный транспортер ГТ-ТБУ (гос. номер: E308AED)</t>
  </si>
  <si>
    <t>Автомобиль специальный НЕФАЗ-42111-0000010-11 на шасси КАМАЗ 4326-15 (гос. номер:Н724467)</t>
  </si>
  <si>
    <t>Мастерская передвижная, 393812 ПАРМ на шасси КАМАЗ 43118 (гос. номер:Н724331)</t>
  </si>
  <si>
    <t>Автомобиль специальный НЕФАЗ-42111-0000010-11 на шасси КАМАЗ 4326-15 (гос. номер: Н724466)</t>
  </si>
  <si>
    <t>Республика Казахстан, Атырауская область, Махамбетский район, сельский округ Алмалы, село Береке, дачное общество Умс-99,  ч. 2, НПС «Атырау».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</si>
</sst>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_-* #,##0.00\ [$KZT]_-;\-* #,##0.00\ [$KZT]_-;_-* &quot;-&quot;??\ [$KZT]_-;_-@_-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595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4" fontId="6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0" borderId="1" xfId="2" applyFont="1" applyFill="1" applyBorder="1" applyAlignment="1">
      <alignment horizontal="center" vertical="center" wrapText="1"/>
    </xf>
    <xf numFmtId="165" fontId="0" fillId="0" borderId="0" xfId="0" applyNumberFormat="1"/>
    <xf numFmtId="0" fontId="20" fillId="4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164" fontId="2" fillId="0" borderId="0" xfId="0" applyNumberFormat="1" applyFont="1"/>
    <xf numFmtId="164" fontId="8" fillId="0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vertical="center" wrapText="1"/>
    </xf>
    <xf numFmtId="166" fontId="21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D5955"/>
      <color rgb="FFF7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="55" zoomScaleNormal="55" workbookViewId="0">
      <selection activeCell="J36" sqref="A1:O36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56.7109375" customWidth="1"/>
    <col min="5" max="5" width="27.7109375" customWidth="1"/>
    <col min="6" max="6" width="20.28515625" customWidth="1"/>
    <col min="7" max="7" width="22.140625" customWidth="1"/>
    <col min="8" max="8" width="9.85546875" customWidth="1"/>
    <col min="9" max="9" width="11.140625" customWidth="1"/>
    <col min="10" max="10" width="23.42578125" hidden="1" customWidth="1"/>
    <col min="11" max="11" width="24.28515625" customWidth="1"/>
    <col min="12" max="12" width="19.28515625" customWidth="1"/>
    <col min="13" max="13" width="21.7109375" customWidth="1"/>
    <col min="14" max="14" width="20.85546875" customWidth="1"/>
    <col min="15" max="15" width="29.42578125" customWidth="1"/>
    <col min="18" max="18" width="16.42578125" customWidth="1"/>
    <col min="22" max="22" width="23.7109375" hidden="1" customWidth="1"/>
    <col min="23" max="23" width="8.85546875" customWidth="1"/>
  </cols>
  <sheetData>
    <row r="1" spans="1:15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25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0.25" x14ac:dyDescent="0.25">
      <c r="A3" s="38" t="s">
        <v>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0.25" x14ac:dyDescent="0.2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20.25" x14ac:dyDescent="0.2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30" customHeight="1" x14ac:dyDescent="0.25">
      <c r="A6" s="41" t="s">
        <v>55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23.25" x14ac:dyDescent="0.35">
      <c r="A7" s="5"/>
      <c r="B7" s="6"/>
      <c r="C7" s="6"/>
      <c r="D7" s="6"/>
      <c r="E7" s="6"/>
      <c r="F7" s="6"/>
      <c r="G7" s="6"/>
      <c r="H7" s="6"/>
      <c r="I7" s="6"/>
      <c r="J7" s="11"/>
      <c r="K7" s="11"/>
      <c r="L7" s="11"/>
      <c r="M7" s="27"/>
      <c r="N7" s="20" t="s">
        <v>32</v>
      </c>
      <c r="O7" s="11"/>
    </row>
    <row r="8" spans="1:15" ht="139.15" customHeight="1" x14ac:dyDescent="0.25">
      <c r="A8" s="9" t="s">
        <v>10</v>
      </c>
      <c r="B8" s="9" t="s">
        <v>21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25</v>
      </c>
      <c r="H8" s="9" t="s">
        <v>1</v>
      </c>
      <c r="I8" s="9" t="s">
        <v>11</v>
      </c>
      <c r="J8" s="9" t="s">
        <v>27</v>
      </c>
      <c r="K8" s="9" t="s">
        <v>33</v>
      </c>
      <c r="L8" s="9" t="s">
        <v>9</v>
      </c>
      <c r="M8" s="28" t="s">
        <v>45</v>
      </c>
      <c r="N8" s="25" t="s">
        <v>34</v>
      </c>
      <c r="O8" s="9" t="s">
        <v>22</v>
      </c>
    </row>
    <row r="9" spans="1:15" ht="50.25" customHeight="1" x14ac:dyDescent="0.25">
      <c r="A9" s="9">
        <v>1</v>
      </c>
      <c r="B9" s="9" t="s">
        <v>53</v>
      </c>
      <c r="C9" s="12" t="s">
        <v>26</v>
      </c>
      <c r="D9" s="32" t="s">
        <v>35</v>
      </c>
      <c r="E9" s="17" t="s">
        <v>42</v>
      </c>
      <c r="F9" s="9"/>
      <c r="G9" s="42"/>
      <c r="H9" s="14" t="s">
        <v>8</v>
      </c>
      <c r="I9" s="9">
        <v>1</v>
      </c>
      <c r="J9" s="9"/>
      <c r="K9" s="18">
        <v>3631087</v>
      </c>
      <c r="L9" s="12" t="s">
        <v>28</v>
      </c>
      <c r="M9" s="23">
        <f t="shared" ref="M9:M19" si="0">N9/112*100</f>
        <v>0</v>
      </c>
      <c r="N9" s="26"/>
      <c r="O9" s="43" t="s">
        <v>66</v>
      </c>
    </row>
    <row r="10" spans="1:15" ht="50.25" customHeight="1" x14ac:dyDescent="0.25">
      <c r="A10" s="9">
        <v>2</v>
      </c>
      <c r="B10" s="9" t="s">
        <v>47</v>
      </c>
      <c r="C10" s="12" t="s">
        <v>26</v>
      </c>
      <c r="D10" s="32" t="s">
        <v>36</v>
      </c>
      <c r="E10" s="17" t="s">
        <v>43</v>
      </c>
      <c r="F10" s="9"/>
      <c r="G10" s="42"/>
      <c r="H10" s="14" t="s">
        <v>8</v>
      </c>
      <c r="I10" s="9">
        <v>1</v>
      </c>
      <c r="J10" s="9"/>
      <c r="K10" s="18">
        <v>1005720</v>
      </c>
      <c r="L10" s="12" t="s">
        <v>28</v>
      </c>
      <c r="M10" s="23">
        <f t="shared" si="0"/>
        <v>0</v>
      </c>
      <c r="N10" s="26"/>
      <c r="O10" s="43"/>
    </row>
    <row r="11" spans="1:15" ht="50.25" customHeight="1" x14ac:dyDescent="0.25">
      <c r="A11" s="9">
        <v>3</v>
      </c>
      <c r="B11" s="9" t="s">
        <v>48</v>
      </c>
      <c r="C11" s="12" t="s">
        <v>26</v>
      </c>
      <c r="D11" s="32" t="s">
        <v>37</v>
      </c>
      <c r="E11" s="17" t="s">
        <v>43</v>
      </c>
      <c r="F11" s="9"/>
      <c r="G11" s="42"/>
      <c r="H11" s="14" t="s">
        <v>8</v>
      </c>
      <c r="I11" s="9">
        <v>1</v>
      </c>
      <c r="J11" s="9"/>
      <c r="K11" s="18">
        <v>1005720</v>
      </c>
      <c r="L11" s="12" t="s">
        <v>28</v>
      </c>
      <c r="M11" s="23">
        <f t="shared" si="0"/>
        <v>0</v>
      </c>
      <c r="N11" s="26"/>
      <c r="O11" s="43"/>
    </row>
    <row r="12" spans="1:15" ht="50.25" customHeight="1" x14ac:dyDescent="0.25">
      <c r="A12" s="9">
        <v>4</v>
      </c>
      <c r="B12" s="9" t="s">
        <v>49</v>
      </c>
      <c r="C12" s="12" t="s">
        <v>26</v>
      </c>
      <c r="D12" s="32" t="s">
        <v>38</v>
      </c>
      <c r="E12" s="17" t="s">
        <v>43</v>
      </c>
      <c r="F12" s="9"/>
      <c r="G12" s="42"/>
      <c r="H12" s="14" t="s">
        <v>8</v>
      </c>
      <c r="I12" s="9">
        <v>1</v>
      </c>
      <c r="J12" s="9"/>
      <c r="K12" s="18">
        <v>1005720</v>
      </c>
      <c r="L12" s="12" t="s">
        <v>28</v>
      </c>
      <c r="M12" s="23">
        <f t="shared" si="0"/>
        <v>0</v>
      </c>
      <c r="N12" s="26"/>
      <c r="O12" s="43"/>
    </row>
    <row r="13" spans="1:15" ht="50.25" customHeight="1" x14ac:dyDescent="0.25">
      <c r="A13" s="9">
        <v>5</v>
      </c>
      <c r="B13" s="9" t="s">
        <v>50</v>
      </c>
      <c r="C13" s="12" t="s">
        <v>26</v>
      </c>
      <c r="D13" s="32" t="s">
        <v>39</v>
      </c>
      <c r="E13" s="17" t="s">
        <v>43</v>
      </c>
      <c r="F13" s="9"/>
      <c r="G13" s="42"/>
      <c r="H13" s="14" t="s">
        <v>8</v>
      </c>
      <c r="I13" s="9">
        <v>1</v>
      </c>
      <c r="J13" s="9"/>
      <c r="K13" s="18">
        <v>1005720</v>
      </c>
      <c r="L13" s="12" t="s">
        <v>28</v>
      </c>
      <c r="M13" s="23">
        <f t="shared" si="0"/>
        <v>0</v>
      </c>
      <c r="N13" s="26"/>
      <c r="O13" s="43"/>
    </row>
    <row r="14" spans="1:15" ht="50.25" customHeight="1" x14ac:dyDescent="0.25">
      <c r="A14" s="9">
        <v>6</v>
      </c>
      <c r="B14" s="9" t="s">
        <v>51</v>
      </c>
      <c r="C14" s="12" t="s">
        <v>26</v>
      </c>
      <c r="D14" s="32" t="s">
        <v>40</v>
      </c>
      <c r="E14" s="17" t="s">
        <v>43</v>
      </c>
      <c r="F14" s="9"/>
      <c r="G14" s="42"/>
      <c r="H14" s="14" t="s">
        <v>8</v>
      </c>
      <c r="I14" s="9">
        <v>1</v>
      </c>
      <c r="J14" s="9"/>
      <c r="K14" s="18">
        <v>1005720</v>
      </c>
      <c r="L14" s="12" t="s">
        <v>28</v>
      </c>
      <c r="M14" s="23">
        <f t="shared" si="0"/>
        <v>0</v>
      </c>
      <c r="N14" s="26"/>
      <c r="O14" s="43"/>
    </row>
    <row r="15" spans="1:15" ht="50.25" customHeight="1" x14ac:dyDescent="0.25">
      <c r="A15" s="9">
        <v>7</v>
      </c>
      <c r="B15" s="9" t="s">
        <v>52</v>
      </c>
      <c r="C15" s="12" t="s">
        <v>26</v>
      </c>
      <c r="D15" s="32" t="s">
        <v>41</v>
      </c>
      <c r="E15" s="17" t="s">
        <v>43</v>
      </c>
      <c r="F15" s="9"/>
      <c r="G15" s="42"/>
      <c r="H15" s="14" t="s">
        <v>8</v>
      </c>
      <c r="I15" s="9">
        <v>1</v>
      </c>
      <c r="J15" s="9"/>
      <c r="K15" s="18">
        <v>1005720</v>
      </c>
      <c r="L15" s="12" t="s">
        <v>28</v>
      </c>
      <c r="M15" s="23">
        <f t="shared" si="0"/>
        <v>0</v>
      </c>
      <c r="N15" s="26"/>
      <c r="O15" s="43"/>
    </row>
    <row r="16" spans="1:15" ht="50.25" customHeight="1" x14ac:dyDescent="0.3">
      <c r="A16" s="9">
        <v>8</v>
      </c>
      <c r="B16" s="9" t="s">
        <v>54</v>
      </c>
      <c r="C16" s="12" t="s">
        <v>26</v>
      </c>
      <c r="D16" s="33" t="s">
        <v>62</v>
      </c>
      <c r="E16" s="17" t="s">
        <v>44</v>
      </c>
      <c r="F16" s="9"/>
      <c r="G16" s="42"/>
      <c r="H16" s="14" t="s">
        <v>8</v>
      </c>
      <c r="I16" s="9">
        <v>1</v>
      </c>
      <c r="J16" s="9"/>
      <c r="K16" s="18">
        <v>2162627</v>
      </c>
      <c r="L16" s="12" t="s">
        <v>28</v>
      </c>
      <c r="M16" s="23">
        <f t="shared" si="0"/>
        <v>0</v>
      </c>
      <c r="N16" s="26"/>
      <c r="O16" s="43"/>
    </row>
    <row r="17" spans="1:15" ht="65.25" customHeight="1" x14ac:dyDescent="0.3">
      <c r="A17" s="9">
        <v>9</v>
      </c>
      <c r="B17" s="9" t="s">
        <v>56</v>
      </c>
      <c r="C17" s="12" t="s">
        <v>26</v>
      </c>
      <c r="D17" s="33" t="s">
        <v>65</v>
      </c>
      <c r="E17" s="17" t="s">
        <v>57</v>
      </c>
      <c r="F17" s="9"/>
      <c r="G17" s="42"/>
      <c r="H17" s="14" t="s">
        <v>8</v>
      </c>
      <c r="I17" s="9">
        <v>1</v>
      </c>
      <c r="J17" s="9"/>
      <c r="K17" s="18">
        <v>5537376</v>
      </c>
      <c r="L17" s="12" t="s">
        <v>28</v>
      </c>
      <c r="M17" s="23">
        <f t="shared" si="0"/>
        <v>0</v>
      </c>
      <c r="N17" s="26"/>
      <c r="O17" s="43"/>
    </row>
    <row r="18" spans="1:15" ht="70.5" customHeight="1" x14ac:dyDescent="0.3">
      <c r="A18" s="9">
        <v>10</v>
      </c>
      <c r="B18" s="9" t="s">
        <v>58</v>
      </c>
      <c r="C18" s="12" t="s">
        <v>26</v>
      </c>
      <c r="D18" s="33" t="s">
        <v>63</v>
      </c>
      <c r="E18" s="17" t="s">
        <v>59</v>
      </c>
      <c r="F18" s="9"/>
      <c r="G18" s="42"/>
      <c r="H18" s="14" t="s">
        <v>8</v>
      </c>
      <c r="I18" s="9">
        <v>1</v>
      </c>
      <c r="J18" s="9"/>
      <c r="K18" s="18">
        <v>5537376</v>
      </c>
      <c r="L18" s="12" t="s">
        <v>28</v>
      </c>
      <c r="M18" s="23">
        <f t="shared" si="0"/>
        <v>0</v>
      </c>
      <c r="N18" s="26"/>
      <c r="O18" s="43"/>
    </row>
    <row r="19" spans="1:15" ht="50.25" customHeight="1" x14ac:dyDescent="0.3">
      <c r="A19" s="9">
        <v>11</v>
      </c>
      <c r="B19" s="9" t="s">
        <v>61</v>
      </c>
      <c r="C19" s="12" t="s">
        <v>26</v>
      </c>
      <c r="D19" s="33" t="s">
        <v>64</v>
      </c>
      <c r="E19" s="17" t="s">
        <v>60</v>
      </c>
      <c r="F19" s="9"/>
      <c r="G19" s="42"/>
      <c r="H19" s="14" t="s">
        <v>8</v>
      </c>
      <c r="I19" s="9">
        <v>1</v>
      </c>
      <c r="J19" s="9"/>
      <c r="K19" s="18">
        <v>7748481</v>
      </c>
      <c r="L19" s="12" t="s">
        <v>28</v>
      </c>
      <c r="M19" s="23">
        <f t="shared" si="0"/>
        <v>0</v>
      </c>
      <c r="N19" s="26"/>
      <c r="O19" s="43"/>
    </row>
    <row r="20" spans="1:15" ht="20.25" x14ac:dyDescent="0.25">
      <c r="A20" s="35" t="s">
        <v>12</v>
      </c>
      <c r="B20" s="36"/>
      <c r="C20" s="36"/>
      <c r="D20" s="36"/>
      <c r="E20" s="36"/>
      <c r="F20" s="36"/>
      <c r="G20" s="36"/>
      <c r="H20" s="36"/>
      <c r="I20" s="37"/>
      <c r="J20" s="16"/>
      <c r="K20" s="16">
        <f>SUM(K9:K19)</f>
        <v>30651267</v>
      </c>
      <c r="L20" s="13"/>
      <c r="M20" s="29">
        <f>SUM(M9:M19)</f>
        <v>0</v>
      </c>
      <c r="N20" s="29">
        <f>SUM(N9:N19)</f>
        <v>0</v>
      </c>
      <c r="O20" s="13"/>
    </row>
    <row r="21" spans="1:15" x14ac:dyDescent="0.25">
      <c r="A21" s="2"/>
      <c r="B21" s="1"/>
      <c r="C21" s="1"/>
      <c r="D21" s="1"/>
      <c r="E21" s="21"/>
      <c r="F21" s="1"/>
      <c r="G21" s="1"/>
      <c r="H21" s="1"/>
      <c r="I21" s="1"/>
    </row>
    <row r="22" spans="1:15" ht="20.25" x14ac:dyDescent="0.3">
      <c r="A22" s="34" t="s">
        <v>30</v>
      </c>
      <c r="B22" s="34"/>
      <c r="C22" s="34"/>
      <c r="D22" s="34"/>
      <c r="E22" s="30">
        <f>M20</f>
        <v>0</v>
      </c>
      <c r="F22" s="10"/>
      <c r="G22" s="10"/>
      <c r="H22" s="10"/>
      <c r="I22" s="10"/>
      <c r="J22" s="15"/>
      <c r="K22" s="22"/>
      <c r="L22" s="22"/>
      <c r="M22" s="15"/>
      <c r="N22" s="15"/>
      <c r="O22" s="15"/>
    </row>
    <row r="23" spans="1:15" ht="20.25" x14ac:dyDescent="0.3">
      <c r="A23" s="34" t="s">
        <v>31</v>
      </c>
      <c r="B23" s="34"/>
      <c r="C23" s="34"/>
      <c r="D23" s="34"/>
      <c r="E23" s="30">
        <f>N20</f>
        <v>0</v>
      </c>
      <c r="F23" s="10"/>
      <c r="G23" s="10"/>
      <c r="H23" s="10"/>
      <c r="I23" s="10"/>
      <c r="J23" s="15"/>
      <c r="K23" s="15"/>
      <c r="L23" s="15"/>
      <c r="M23" s="15"/>
      <c r="N23" s="15"/>
      <c r="O23" s="15"/>
    </row>
    <row r="24" spans="1:15" ht="54.75" customHeight="1" x14ac:dyDescent="0.25">
      <c r="A24" s="47" t="s">
        <v>29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33.75" customHeight="1" x14ac:dyDescent="0.25">
      <c r="A25" s="31" t="s">
        <v>46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20.25" x14ac:dyDescent="0.3">
      <c r="A26" s="4" t="s">
        <v>20</v>
      </c>
      <c r="B26" s="10"/>
      <c r="C26" s="10"/>
      <c r="D26" s="10"/>
      <c r="E26" s="10"/>
      <c r="F26" s="10"/>
      <c r="G26" s="10"/>
      <c r="H26" s="10"/>
      <c r="I26" s="10"/>
      <c r="J26" s="15"/>
      <c r="K26" s="15"/>
      <c r="L26" s="15"/>
      <c r="M26" s="15"/>
      <c r="N26" s="15"/>
      <c r="O26" s="15"/>
    </row>
    <row r="27" spans="1:15" ht="20.25" x14ac:dyDescent="0.3">
      <c r="A27" s="4" t="s">
        <v>13</v>
      </c>
      <c r="B27" s="10"/>
      <c r="C27" s="10"/>
      <c r="D27" s="10"/>
      <c r="E27" s="10"/>
      <c r="F27" s="10"/>
      <c r="G27" s="10"/>
      <c r="H27" s="10"/>
      <c r="I27" s="10"/>
      <c r="J27" s="15"/>
      <c r="K27" s="15"/>
      <c r="L27" s="15"/>
      <c r="M27" s="15"/>
      <c r="N27" s="15"/>
      <c r="O27" s="15"/>
    </row>
    <row r="28" spans="1:15" ht="20.25" x14ac:dyDescent="0.3">
      <c r="A28" s="4"/>
      <c r="B28" s="10" t="s">
        <v>14</v>
      </c>
      <c r="C28" s="10"/>
      <c r="D28" s="10"/>
      <c r="E28" s="10"/>
      <c r="F28" s="10"/>
      <c r="G28" s="10"/>
      <c r="H28" s="10"/>
      <c r="I28" s="10"/>
      <c r="J28" s="15"/>
      <c r="K28" s="15"/>
      <c r="L28" s="15"/>
      <c r="M28" s="15"/>
      <c r="N28" s="15"/>
      <c r="O28" s="15"/>
    </row>
    <row r="29" spans="1:15" ht="20.25" x14ac:dyDescent="0.25">
      <c r="A29" s="48" t="s">
        <v>24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42.6" customHeight="1" x14ac:dyDescent="0.25">
      <c r="A30" s="48" t="s">
        <v>23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20.25" x14ac:dyDescent="0.25">
      <c r="A31" s="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1" thickBot="1" x14ac:dyDescent="0.3">
      <c r="A32" s="49"/>
      <c r="B32" s="49"/>
      <c r="C32" s="49"/>
      <c r="D32" s="49"/>
      <c r="E32" s="49"/>
      <c r="F32" s="4"/>
      <c r="G32" s="4"/>
      <c r="H32" s="4"/>
      <c r="I32" s="4"/>
      <c r="J32" s="46"/>
      <c r="K32" s="46"/>
      <c r="L32" s="46"/>
      <c r="M32" s="46"/>
      <c r="N32" s="46"/>
      <c r="O32" s="46"/>
    </row>
    <row r="33" spans="1:15" ht="20.25" x14ac:dyDescent="0.25">
      <c r="A33" s="44" t="s">
        <v>15</v>
      </c>
      <c r="B33" s="44"/>
      <c r="C33" s="44"/>
      <c r="D33" s="44"/>
      <c r="E33" s="44"/>
      <c r="F33" s="4"/>
      <c r="G33" s="4"/>
      <c r="H33" s="4"/>
      <c r="I33" s="4"/>
      <c r="J33" s="45" t="s">
        <v>16</v>
      </c>
      <c r="K33" s="45"/>
      <c r="L33" s="45"/>
      <c r="M33" s="45"/>
      <c r="N33" s="45"/>
      <c r="O33" s="45"/>
    </row>
    <row r="34" spans="1:15" ht="20.25" x14ac:dyDescent="0.25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1" thickBot="1" x14ac:dyDescent="0.3">
      <c r="A35" s="8"/>
      <c r="B35" s="4"/>
      <c r="C35" s="4"/>
      <c r="D35" s="4"/>
      <c r="E35" s="4"/>
      <c r="F35" s="4"/>
      <c r="G35" s="4"/>
      <c r="H35" s="4"/>
      <c r="I35" s="4"/>
      <c r="J35" s="46"/>
      <c r="K35" s="46"/>
      <c r="L35" s="46"/>
      <c r="M35" s="46"/>
      <c r="N35" s="46"/>
      <c r="O35" s="46"/>
    </row>
    <row r="36" spans="1:15" ht="20.25" x14ac:dyDescent="0.25">
      <c r="A36" s="8"/>
      <c r="B36" s="4"/>
      <c r="C36" s="4"/>
      <c r="D36" s="4"/>
      <c r="E36" s="4"/>
      <c r="F36" s="4"/>
      <c r="G36" s="4"/>
      <c r="H36" s="4"/>
      <c r="I36" s="4"/>
      <c r="J36" s="45" t="s">
        <v>17</v>
      </c>
      <c r="K36" s="45"/>
      <c r="L36" s="45"/>
      <c r="M36" s="45"/>
      <c r="N36" s="45"/>
      <c r="O36" s="45"/>
    </row>
    <row r="38" spans="1:15" x14ac:dyDescent="0.25">
      <c r="E38" s="19"/>
    </row>
  </sheetData>
  <mergeCells count="19">
    <mergeCell ref="A33:E33"/>
    <mergeCell ref="J33:O33"/>
    <mergeCell ref="J35:O35"/>
    <mergeCell ref="J36:O36"/>
    <mergeCell ref="A24:O24"/>
    <mergeCell ref="A29:O29"/>
    <mergeCell ref="A32:E32"/>
    <mergeCell ref="J32:O32"/>
    <mergeCell ref="A30:O30"/>
    <mergeCell ref="A22:D22"/>
    <mergeCell ref="A23:D23"/>
    <mergeCell ref="A20:I20"/>
    <mergeCell ref="A2:O2"/>
    <mergeCell ref="A3:O3"/>
    <mergeCell ref="A4:O4"/>
    <mergeCell ref="A5:O5"/>
    <mergeCell ref="A6:O6"/>
    <mergeCell ref="G9:G19"/>
    <mergeCell ref="O9:O19"/>
  </mergeCells>
  <pageMargins left="0.51181102362204722" right="0.51181102362204722" top="0.35433070866141736" bottom="0.35433070866141736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D2CBC4-50DA-46DB-B9CF-A854BD8F24E8}"/>
</file>

<file path=customXml/itemProps2.xml><?xml version="1.0" encoding="utf-8"?>
<ds:datastoreItem xmlns:ds="http://schemas.openxmlformats.org/officeDocument/2006/customXml" ds:itemID="{D29F03AC-E362-47A4-BAA8-26B93B709523}"/>
</file>

<file path=customXml/itemProps3.xml><?xml version="1.0" encoding="utf-8"?>
<ds:datastoreItem xmlns:ds="http://schemas.openxmlformats.org/officeDocument/2006/customXml" ds:itemID="{6877DF2F-CFC3-46F8-99E2-9D2A7E8325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2019-09-30T12:31:43Z</cp:lastPrinted>
  <dcterms:created xsi:type="dcterms:W3CDTF">2016-10-11T08:44:59Z</dcterms:created>
  <dcterms:modified xsi:type="dcterms:W3CDTF">2019-09-30T12:31:44Z</dcterms:modified>
</cp:coreProperties>
</file>